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U LIEU THIN 2019\DE TAI NCKH\2017\SINH VIEN\"/>
    </mc:Choice>
  </mc:AlternateContent>
  <bookViews>
    <workbookView xWindow="0" yWindow="0" windowWidth="20490" windowHeight="7455"/>
  </bookViews>
  <sheets>
    <sheet name="SV 2017 ky hop dong" sheetId="1" r:id="rId1"/>
  </sheets>
  <definedNames>
    <definedName name="_xlnm._FilterDatabase" localSheetId="0" hidden="1">'SV 2017 ky hop dong'!$A$3:$I$63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 l="1"/>
  <c r="H6" i="1"/>
  <c r="H15" i="1"/>
  <c r="H22" i="1"/>
  <c r="H32" i="1"/>
  <c r="H41" i="1"/>
  <c r="H43" i="1"/>
  <c r="H45" i="1"/>
  <c r="H63" i="1"/>
</calcChain>
</file>

<file path=xl/sharedStrings.xml><?xml version="1.0" encoding="utf-8"?>
<sst xmlns="http://schemas.openxmlformats.org/spreadsheetml/2006/main" count="331" uniqueCount="297">
  <si>
    <t>BỘ GIÁO DỤC VÀ ĐÀO TẠO
TRƯỜNG ĐẠI HỌC SƯ PHẠM KỸ THUẬT
THÀNH PHỐ HỒ CHÍ MINH</t>
  </si>
  <si>
    <t>CỘNG HÒA XÃ HỘI CHỦ NGHĨA VIỆT NAM
Độc lập-Tự do-Hạnh phúc</t>
  </si>
  <si>
    <t xml:space="preserve">DANH MỤC ĐỀ TÀI NGHIÊN CỨU KHOA HỌC SINH VIÊN THỰC HIỆN NĂM 2017 </t>
  </si>
  <si>
    <t>STT</t>
  </si>
  <si>
    <t>Mã số</t>
  </si>
  <si>
    <t>Tên đề tài</t>
  </si>
  <si>
    <t>Chủ nhiệm đề tài</t>
  </si>
  <si>
    <t>GVHD</t>
  </si>
  <si>
    <t>Mục tiêu và nội dung chính</t>
  </si>
  <si>
    <t>Dự kiến kết quả đạt được</t>
  </si>
  <si>
    <t>Kinh phí (VNĐ)</t>
  </si>
  <si>
    <t>Ghi chú</t>
  </si>
  <si>
    <t>Khoa Công nghệ may và Thời trang: 03 đề tài</t>
  </si>
  <si>
    <t>SV2017-02</t>
  </si>
  <si>
    <t>Nghiên cứu ứng dụng kỹ thuật xếp giấy tạo các hiệu ứng đặc biệt trên trang phục nữ</t>
  </si>
  <si>
    <t>Võ Thị Thiên Thanh 14109108
Nguyễn Lê Thảo 14109110
Vũ Thị Trang Thi 14109115</t>
  </si>
  <si>
    <t>ThS. Trần Thị Cẩm Tú</t>
  </si>
  <si>
    <t>Tìm hiểu các kỹ thuật xếp giấy tạo hiệu ứng đặc biệt trên trang phục
Ứng dụng kỹ thuật xếp giấy tạo hiệu ứng đặc biệt trên trang phục
Biên soạn tài liệu hướng dẫn</t>
  </si>
  <si>
    <t>Bộ Trang phục ứng dụng kỹ thuật xếp giấy</t>
  </si>
  <si>
    <t>Khoa CN Hóa học &amp; TP: 08 đề tài</t>
  </si>
  <si>
    <t>SV2017-05</t>
  </si>
  <si>
    <t>Thay thế bơ Ca cao bằng dầu Hướng dương và bổ sung chất xơ cho sản phẩm Chocolate</t>
  </si>
  <si>
    <t>Nguyễn Thị Hiếu Thảo 14116146
Lê Thị Quỳnh 14116133
Tạ Thị Minh Hiền 14116058</t>
  </si>
  <si>
    <t>TS. Vũ Trần Khánh Linh</t>
  </si>
  <si>
    <t>Tạo ra sản phẩm Chocolate có gí trị cảm quan, cấu trúc tương tự Chocolate được làm hoàn toàn từ bơ ca cao nhưng có giá thành thấp hơn. Đồng thời, phát triển sản phẩm từ việc bổ sung chất xơ dạng thô, nhằm đa dạng hóa sản phẩm và đem lại lợi ích về mặt sức khỏe cho người tiêu dùng.</t>
  </si>
  <si>
    <t>Báo cáo tổng kết</t>
  </si>
  <si>
    <t>SV2017-06</t>
  </si>
  <si>
    <r>
      <t>Khảo sát hoạt tính ức chế enzyme polyphenoloxidase của hạt Bơ (</t>
    </r>
    <r>
      <rPr>
        <i/>
        <sz val="11"/>
        <rFont val="Times New Roman"/>
        <family val="1"/>
      </rPr>
      <t>Persea americana)</t>
    </r>
  </si>
  <si>
    <t>Nguyễn Tấn Đạt 15128018
Nguyễn Minh Tuyền 15128018</t>
  </si>
  <si>
    <t>TS. Phan Thị Anh Đào</t>
  </si>
  <si>
    <t>Điều chế cao chiết ethanol: nước từ hạt Bơ. - Xác định thành phần hóa học chính bằng phương pháp sắc ký cột, sắc ký bản mỏng diều chế và phổ cộng hưởng từ hạt nhân NMR.</t>
  </si>
  <si>
    <t>SV2017-07</t>
  </si>
  <si>
    <r>
      <t xml:space="preserve">Phân lập Curcumin từ tinh bột nghệ vàng </t>
    </r>
    <r>
      <rPr>
        <i/>
        <sz val="11"/>
        <rFont val="Times New Roman"/>
        <family val="1"/>
      </rPr>
      <t xml:space="preserve">(Curcuma longa L.) </t>
    </r>
    <r>
      <rPr>
        <sz val="11"/>
        <rFont val="Times New Roman"/>
        <family val="1"/>
      </rPr>
      <t>thương phẩm</t>
    </r>
  </si>
  <si>
    <t>Phan Đăng Quới Tử 15128078
Nguyễn Văn Dương 15128013</t>
  </si>
  <si>
    <t>TS. Hoàng Minh Hảo</t>
  </si>
  <si>
    <t>Phân lập thành công và xác định cấu trúc hóa học của curcumin</t>
  </si>
  <si>
    <t>SV2017-08</t>
  </si>
  <si>
    <t>Xây dựng quy trình làm phân hữu cơ từ nguồn lá cây và cỏ tại Trường Đại học Sư phạm Kỹ thuật TP.HCM</t>
  </si>
  <si>
    <t>Nguyễn Trí Tân 15128061
Nguyễn Thị Bảo Thanh 15128062</t>
  </si>
  <si>
    <t xml:space="preserve"> -Xây dựng quy trình làm phân hữu cơ từ nguồn lá cây và cỏ. - Áp dụng quy trình và sản xuất phân hữu cơ tại trường trên quy mô nhỏ.</t>
  </si>
  <si>
    <t>SV2017-09</t>
  </si>
  <si>
    <r>
      <t>Nghiên cứu các yếu tố ảnh hưởng đến quá trình lên men giấm táo mèo (</t>
    </r>
    <r>
      <rPr>
        <i/>
        <sz val="11"/>
        <rFont val="Times New Roman"/>
        <family val="1"/>
      </rPr>
      <t>Docynia indica</t>
    </r>
    <r>
      <rPr>
        <sz val="11"/>
        <rFont val="Times New Roman"/>
        <family val="1"/>
      </rPr>
      <t>)</t>
    </r>
  </si>
  <si>
    <t>Hoàng Ngọc Tân 14116138
Lữ Trọng Kính 14116076</t>
  </si>
  <si>
    <t>TS. Phạm Thị Hoàn</t>
  </si>
  <si>
    <t>Khảo sát các yếu tố ảnh hưởng đến quá trình lên men giấm táo mèo và thiết lập quy trình công nghệ lên men giấm táo mèo một cách hợp lý</t>
  </si>
  <si>
    <t>SV2017-10</t>
  </si>
  <si>
    <r>
      <t>Nghiên cứu các yếu tố ảnh hưởng đến quá trình trích ly mỡ cá tra (</t>
    </r>
    <r>
      <rPr>
        <i/>
        <sz val="11"/>
        <rFont val="Times New Roman"/>
        <family val="1"/>
      </rPr>
      <t>Pangasiidae</t>
    </r>
    <r>
      <rPr>
        <sz val="11"/>
        <rFont val="Times New Roman"/>
        <family val="1"/>
      </rPr>
      <t>)</t>
    </r>
  </si>
  <si>
    <t>Phạm Thị Huyền 14116064
Phạm Thị Ngọc Diệp 14116021</t>
  </si>
  <si>
    <t>Khảo sát các yếu tố ảnh hưởng tới quá trình trích ly mỡ cá tra và thiết lập quy trình công nghệ trích ly mỡ cá tra một cách hợp lý</t>
  </si>
  <si>
    <t>SV2017-11</t>
  </si>
  <si>
    <t>Nghiên cứu, ứng dụng công nghệ MBBR để xử lý nước thải trang trại bò sữa bằng giá thể Mutag Biochip kết hợp chế phẩm vi sinh</t>
  </si>
  <si>
    <t>Trần Lê Duy 13150013
Nguyễn Đoàn Thu Thủy 13150078</t>
  </si>
  <si>
    <t>TS. Trần Thị Kim Anh</t>
  </si>
  <si>
    <t>Giảm hàm lượng các chất ô nhiễm trong nước rỉ rác như: BOD, COD, Nitơ, Photpho, các chất hữu cơ</t>
  </si>
  <si>
    <t>SV2017-12</t>
  </si>
  <si>
    <t>Điều chế Nano đồng theo phương pháp "Xanh" dưới tác dụng vi sóng</t>
  </si>
  <si>
    <t>Lê Hoàng Công 15128004
Đặng Thị Thanh Mai
15128035
Nguyễn Khoa Thanh Tùng 15128077</t>
  </si>
  <si>
    <t>TS. Nguyễn Vinh Tiến</t>
  </si>
  <si>
    <t>Điều chế hạt đồng kim loại có kích thước &lt;200 nm bằng phương pháp sử dụng dung môi là nước, chất khử là acid ascorbic (những chất không độc hại, không gây ô nhiễm môi trường) dưới tác dụng vi sóng (nhằm làm giảm thời gian phản ứng, tiết kiệm năng lượng).</t>
  </si>
  <si>
    <t>Hạt đồng kim loại có kích thước &lt;200 nm
Báo cáo tổng kết</t>
  </si>
  <si>
    <t>Khoa Cơ khí động lực: 06 đề tài</t>
  </si>
  <si>
    <t>SV2017-13</t>
  </si>
  <si>
    <t>Nghiên cứu mô hình ứng dụng máy lạnh kiểu nhiệt điện trên ô tô</t>
  </si>
  <si>
    <t>Nguyễn Văn Bình 13145022
Nguyễn Văn Quang 13145203</t>
  </si>
  <si>
    <t>Lê Quang Vũ</t>
  </si>
  <si>
    <t>- Xây dựng cơ sở lý thuyết và đánh giá khả năng ứng dụng máy lạnh nhiệt điện trên ôtô.
- Thực hiện mô hình thí nghiệm thu thập dữ liệu.
- Mô phỏng hệ thống trên máy tính.</t>
  </si>
  <si>
    <t>-Báo cáo tổng kết
- Mô hình</t>
  </si>
  <si>
    <t>SV2017-15</t>
  </si>
  <si>
    <t>Nghiên cứu quá trình tiết lưu trong hệ thống điều hòa không khí CO2 bằng phương pháp thực nghiệm</t>
  </si>
  <si>
    <t>Huỳnh Thảo Toàn - 13147071
Nguyễn Tấn Thi - 13147064</t>
  </si>
  <si>
    <t>Đặng Thành Trung</t>
  </si>
  <si>
    <t>- Nghiên cứu ảnh hưởng của lực trọng trường đến quá trình bay hơi trong kênh micro.
- Tìm ra các kết quả về truyền nhiệt và tổn thất áp suất trong thực nghiệm.</t>
  </si>
  <si>
    <t>- Mẫu thí nghiệm và mô hình
- Cuốn báo cáo, poster</t>
  </si>
  <si>
    <t>SV2017-16</t>
  </si>
  <si>
    <t>Nghiên cứu ảnh hưởng lưu lượng của nước đến quá trình làm mát bay hơi bằng phương pháp thực nghiệm</t>
  </si>
  <si>
    <t xml:space="preserve">Lộc Chạc Hoàng 13147018
Nguyễn Bão Toàn 13147073
</t>
  </si>
  <si>
    <t xml:space="preserve">Lê Kim Dưỡng </t>
  </si>
  <si>
    <r>
      <t xml:space="preserve">Nghiên cứu ảnh hưởng nhiệt độ của nước đến quá trình làm mát bay hơi.
Tìm ra các kết quả về ảnh hưởng của nước đến quá trình làm mát bay hơi trong mô phỏng </t>
    </r>
    <r>
      <rPr>
        <b/>
        <sz val="12"/>
        <rFont val="Times New Roman"/>
        <family val="1"/>
      </rPr>
      <t/>
    </r>
  </si>
  <si>
    <t>- Mẫu thí nghiệm và mô hình mô phỏng
- Cuốn báo cáo, poster</t>
  </si>
  <si>
    <t>SV2017-20</t>
  </si>
  <si>
    <r>
      <t>Nghiên cứu quá trình lạnh quá lạnh trong hệ thống điều hòa không khí CO</t>
    </r>
    <r>
      <rPr>
        <vertAlign val="subscript"/>
        <sz val="11"/>
        <rFont val="Times New Roman"/>
        <family val="1"/>
      </rPr>
      <t>2</t>
    </r>
    <r>
      <rPr>
        <sz val="11"/>
        <rFont val="Times New Roman"/>
        <family val="1"/>
      </rPr>
      <t xml:space="preserve"> bằng phương pháp thực nghiệm</t>
    </r>
  </si>
  <si>
    <t xml:space="preserve">Võ Sỹ Liêm 13147032
Đỗ Nhật Nam 13147039
</t>
  </si>
  <si>
    <t>Lại Hoài Nam</t>
  </si>
  <si>
    <r>
      <t>- Nghiên cứu ảnh hưởng của lực trọng trường đến quá trình bay hơi trong kênh Micro.
- Tìm ra các kết quả về truyền nhiệt và tổn thất áp suất trong mô phỏng.</t>
    </r>
    <r>
      <rPr>
        <b/>
        <sz val="12"/>
        <rFont val="Times New Roman"/>
        <family val="1"/>
      </rPr>
      <t/>
    </r>
  </si>
  <si>
    <t>SV2017-23</t>
  </si>
  <si>
    <t>Tính toán và thiết kế mô hình thu hồi gas R-134A</t>
  </si>
  <si>
    <t xml:space="preserve">Võ Ngọc Trung 13147076
Đinh Quang Trung 13147075 
</t>
  </si>
  <si>
    <t>Nguyễn Lê Hồng Sơn</t>
  </si>
  <si>
    <t xml:space="preserve">Chế tạo mô hình để áp dụng vào nghiên cứu và xa hơn là đưa vào sử dụng rộng rãi.
</t>
  </si>
  <si>
    <t>Mô hình thu hồi gas
Báo cáo tổng kết</t>
  </si>
  <si>
    <t>SV2017-24</t>
  </si>
  <si>
    <t>Tính toán thiết kế mô hình xe hai bánh tự cân bằng sử dụng phương pháp con quay hồi chuyển</t>
  </si>
  <si>
    <t>Lê Văn Tạo 13145227
Võ Nhật Nam 13145166</t>
  </si>
  <si>
    <t>Vũ Đình Huấn</t>
  </si>
  <si>
    <r>
      <t>Tạo ra mô hình có sự kết hợp giữa ô tô và mô tô sử dụng năng lượng điện. Làm tiền đề để phát triển thành sản phẩm sử dụng cho con người. Giúp giảm thiểu ô nhiễm môi trường, giảm vấn đề tắt đường</t>
    </r>
    <r>
      <rPr>
        <b/>
        <sz val="12"/>
        <rFont val="Times New Roman"/>
        <family val="1"/>
      </rPr>
      <t/>
    </r>
  </si>
  <si>
    <t xml:space="preserve">- Bảng số liệu, đồ thị mô phỏng
- Sơ đồ bản vẽ
- Mô hình, kết quả đề tài
</t>
  </si>
  <si>
    <t>Khoa Cơ khí Chế tạo máy: 09 đề tài</t>
  </si>
  <si>
    <t>SV2017-25</t>
  </si>
  <si>
    <t>Nghiên cứu, thiết kế và gia công cơ cấu trữ phở cho máy bán phở tự động</t>
  </si>
  <si>
    <t xml:space="preserve">Phạm Ngọc Diện 13146034 Vòng Lỷ Phu 13146153
Nguyễn Hào Quang 13146165           </t>
  </si>
  <si>
    <t>PGS. TS Nguyễn Trường Thịnh</t>
  </si>
  <si>
    <t>01 cơ cấu trữ phở của máy bán phở
01 báo cáo</t>
  </si>
  <si>
    <t>SV2017-26</t>
  </si>
  <si>
    <t>Nghiên cứu, thiết kế và chế tạo cơ cấu trụng nước và cấp thìa đũa cho máy bán phở tự động</t>
  </si>
  <si>
    <t>Vòng Lỷ Phu 13146153 
Phạm Ngọc Diện 13146034
Nguyễn Hào Quang 13146165</t>
  </si>
  <si>
    <t>01 cơ cấu trụng phở của máy bán phở
01 báo cáo</t>
  </si>
  <si>
    <t>SV2017-27</t>
  </si>
  <si>
    <t>Thiết kế phần mềm giám sát thiết bị hỗ trợ bữa ăn cho người bệnh trên điện thoại</t>
  </si>
  <si>
    <t>Nguyễn An Duy 13146038 
La Hoàng Thắng 13146198
Ngô Xuân Cường 13146028
Trần Tấn Thanh 13146191</t>
  </si>
  <si>
    <t>ThS. Tưởng Phước Thọ</t>
  </si>
  <si>
    <t>01 phần mềm giám sát trên điện thoại
01 báo cáo tổng kết</t>
  </si>
  <si>
    <t>SV2017-28</t>
  </si>
  <si>
    <t>Ứng dụng IoT trong việc giám sát thiết bị hỗ trợ bữa ăn cho người bệnh</t>
  </si>
  <si>
    <t>Ngô Xuân Cường 13146028
Nguyễn An Duy 13146038 
La Hoàng Thắng 13146198
Trần Tấn Thanh 13146191</t>
  </si>
  <si>
    <t>ThS. Võ Lâm Chương</t>
  </si>
  <si>
    <t>01 báo cáo tổng kết
01 phần mềm giám sát từ xa</t>
  </si>
  <si>
    <t>SV2017-29</t>
  </si>
  <si>
    <t>Nghiên cứu hệ thống điều khiển cho máy bán phở tự động</t>
  </si>
  <si>
    <t>Nguyễn Hào Quang 13146165 
Vòng Lỷ Phu 13146153
Phạm Ngọc Diện 13146034</t>
  </si>
  <si>
    <t xml:space="preserve">Đáp ứng được nhu cầu di chuyển dưới nước một cách ổn định. Chi phí sản xuất thấp.
</t>
  </si>
  <si>
    <t xml:space="preserve">Thiết kế, chế tạo bộ phận động cơ đẩy cho robot thám hiểm dưới nước.
</t>
  </si>
  <si>
    <t>SV2017-30</t>
  </si>
  <si>
    <t>Nghiên cứu, mô phỏng và thiết kế thân cho robot dưới nước</t>
  </si>
  <si>
    <t>Vũ Văn Thành 13146196 
Huỳnh Văn Cao 13146020
Lê Văn Thiện 13146206</t>
  </si>
  <si>
    <t xml:space="preserve"> ThS. Nguyễn Xuân Quang</t>
  </si>
  <si>
    <t xml:space="preserve">Đáp ứng được nhu cầu, độ ổn định của thiết bị khi hoạt động dưới nước trong các hệ thống thông minh hoạt động dưới nước.
</t>
  </si>
  <si>
    <t xml:space="preserve">  Tạo ra được phần điện cho thiết bị để đảm bảo về sự tối ưu trong hoạt động, đám bảo độ bền, ổn định và an toàn trong khi sử dụng.</t>
  </si>
  <si>
    <t>SV2017-34</t>
  </si>
  <si>
    <t>Nghiên cứu, thiết kế và chế tạo hệ thống cung cấp thức ăn tự động cho người tàn tật</t>
  </si>
  <si>
    <t xml:space="preserve">Trần Tấn Thanh 13146191 
Phạm Đinh Quang Huy 13146082
Trần Tấn Thanh
13146191
</t>
  </si>
  <si>
    <t>TS. Vũ Quang Huy</t>
  </si>
  <si>
    <t>Hiện nay vấn đè chăm sóc cho những người già và những người khuyết tật đang tốn khá nhiều nhân lực nên việc tạo ra một thiết bị có thể thay thế được con người sẽ giúp ích cho việc giải phón nhân lực và cải thiện kinh tế.</t>
  </si>
  <si>
    <t>Tính toán, thiết kế, chế tạo máy gắp và cung cấp thức ăn cho người già và người khuyết tật.</t>
  </si>
  <si>
    <t>SV2017-37</t>
  </si>
  <si>
    <t>Nghiên cứu thiết kế máy làm chạo tôm 1000 sản phẩm /giờ</t>
  </si>
  <si>
    <t>Hồ Tấn Việt 13146263
Hà Châu Trinh 13146236
Lê Tiến 13146224</t>
  </si>
  <si>
    <t>Đất nước càng phát triển, những sản phẩm làm thủ công không đáp ứng đủ nhu cầu của con người. Vì thế cần có một hệ thống sản xuất tự động, nhanh hơn, năng suất cao hơn.</t>
  </si>
  <si>
    <t>Chế tạo được máy làm chạo tôm sản xuất 1000 sản phẩm/giờ, nhanh, độ chính xác cao, đảm bảo vệ sinh an toàn thực phẩm</t>
  </si>
  <si>
    <t>SV2017-38</t>
  </si>
  <si>
    <t>Nghiên cứu, thiết kế, chế tạo máy định lượng sản phầm dạng gel</t>
  </si>
  <si>
    <t>Lê Tiến 13146224
Hà Châu Trinh 13146236 
Hồ Tấn Việt 13146263</t>
  </si>
  <si>
    <t>ThS. Lê Thanh Tùng</t>
  </si>
  <si>
    <t>Việc định lượng sản phẩm dạng gel vẫn chưa được áp dụng rộng rãi trong công nghiệp, cần phát triển hơn để tăng năng suất, phục vụ nhu cầu cao hơn của con người.</t>
  </si>
  <si>
    <t>máy định lượng sản phẩm dạng gel có năng suất cao trên thị trường</t>
  </si>
  <si>
    <t>Khoa Điện-Điện tử: 08 đề tài</t>
  </si>
  <si>
    <t>SV2017-55</t>
  </si>
  <si>
    <t>Nghiên cứu phương thức đa truy nhập không trực giao NOMA ứng dụng trong mạng di động 5G</t>
  </si>
  <si>
    <t>Trương Phạm Trung Tín
13141370
Nguyến Lê Duy Anh 13141006</t>
  </si>
  <si>
    <t>Nguyễn Thới</t>
  </si>
  <si>
    <t>Thiết kế giao thức đa truy nhập
Đánh giá hiệu năng mạng
Mô phỏng, chứng minh tính đúng đắn của lý thuyết đề xuất</t>
  </si>
  <si>
    <t xml:space="preserve">Bài báo khoa học </t>
  </si>
  <si>
    <t>SV2017-60</t>
  </si>
  <si>
    <t xml:space="preserve">Điều Khiển Xe Theo Lộ Trình Đặt Trước 
Hoặc Điều Khiển Bằng Điện Thoại.
</t>
  </si>
  <si>
    <t>Nguyễn Lê Dũng 14119010
Phạm Văn Doanh 14119008
Nguyễn Văn Giỏi 14119013</t>
  </si>
  <si>
    <t>ThS. Lê Minh</t>
  </si>
  <si>
    <t>Thiết kế xe có 2 chế độ: Viết phần mềm trên Smartphone và giao diện có 2 sự chọn lựa:
Chạy tự động thông qua lộ trình được đặt trước và  Được điều khiển từ xa thông qua thiết bị Smartphone</t>
  </si>
  <si>
    <t>Mô hình Xe điều khiển 2 chế độ</t>
  </si>
  <si>
    <t>SV2017-61</t>
  </si>
  <si>
    <t>Thiết kế xe điều khiển từ xa.</t>
  </si>
  <si>
    <t>Lâm Ngọc Nga 13141196
Lê Ngọc Diễm 13141032
Đỗ Khắc Thanh Hương 13141128</t>
  </si>
  <si>
    <t xml:space="preserve">Thiết kế xe  được điều khiển từ xa qua sóng RF (hoặc qua bluetooth, wifi,…) . 
Xe có thể điều khiển chạy được theo nhiều hướng, với tốc độ khác nhau… </t>
  </si>
  <si>
    <t>SV2017-62</t>
  </si>
  <si>
    <t>Giám sát và điều khiển thiết bị điện trong xưởng thí nghiệm từ xa.</t>
  </si>
  <si>
    <t>Nguyễn Tâm 14119046
Lê Minh Duy 14119009
Lê Minh Tú 14119062</t>
  </si>
  <si>
    <t>ThS. Đặng Phước Hải Trang</t>
  </si>
  <si>
    <t>Giám sát và điều khiển các thiết bị trong xưởng thực tập</t>
  </si>
  <si>
    <t>Mạch giám sát và điều khiển thiết bị thông qua internet.</t>
  </si>
  <si>
    <t>SV2017-63</t>
  </si>
  <si>
    <t>Hệ thống nhà thông minh có giám sát và điều khiển từ xa</t>
  </si>
  <si>
    <t>Âu Văn Bằng 13141457
Hồ Nhân Bảo 13141454</t>
  </si>
  <si>
    <t>Hệ thống thông minh sử dụng các cảm biến, module giao tiếp không dây và kit Raspberry Pi giúp điều khiển từ xa hệ thống đèn, quạt, cửa sổ v.v…, theo dõi giám sát bằng camera thông qua smartphone và mạng internet, cảnh báo cháy, trộm (bằng các cảm biến ánh sáng, khí gas v.v…) qua tin nhắn sms.</t>
  </si>
  <si>
    <t>Hệ thống giám sát và điều khiển thiết bị trong nhà từ xa</t>
  </si>
  <si>
    <t>SV2017-64</t>
  </si>
  <si>
    <t>Nghiên cứu Boost ngịch lưu 3 pha 2 bậc điều khiển cho động cơ bơm nước</t>
  </si>
  <si>
    <t>Ngô Đức Lâm 14142161
Nguyễn Hữu Lộc 14142179</t>
  </si>
  <si>
    <t>ThS. Đỗ Đức Trí</t>
  </si>
  <si>
    <t>Bộ Boost ngịch lưu 3 pha 2 bậc điều khiển cho động cơ bơm nước</t>
  </si>
  <si>
    <t>SV2017-65</t>
  </si>
  <si>
    <t>Hệ thống solar cell xoay theo hướng mặt trời sạc bình ắc quy</t>
  </si>
  <si>
    <t>Mai Thanh Cường 14142035
Nguyễn Bảo Toàn 14142329</t>
  </si>
  <si>
    <t>Thiết kế và thi công Hệ thống solar cell xoay theo hướng mặt trời sạc bình ắc quy</t>
  </si>
  <si>
    <t>SV2017-67</t>
  </si>
  <si>
    <t>Thiết kế máy in 2D</t>
  </si>
  <si>
    <t>Hồ Đình Khải 14141149</t>
  </si>
  <si>
    <t>ThS. Huỳnh Hoàng Hà</t>
  </si>
  <si>
    <t>Hoàn thành máy in có thể xử lý các hình mẫu theo yêu cầu hoàn toàn tự động. Với mức giá tốt có thể chấp nhận được ở thị trường Việt Nam.</t>
  </si>
  <si>
    <t>Máy in 2D</t>
  </si>
  <si>
    <t>Khoa Kinh tế: 01 đề tài</t>
  </si>
  <si>
    <t>SV2017-72</t>
  </si>
  <si>
    <t>Xây dựng mô hình kinh doanh sách, thiết bị cũ cho sinh viên trường đại học Sư phạm kỹ thuật TPHCM</t>
  </si>
  <si>
    <t>Lê Huyền Trân 14124082
Mai Hà My 14124043
Đỗ Thị Thúy Vi 14124092
Phạm Minh Đức 14124016</t>
  </si>
  <si>
    <t>Phan Thị Thanh Hiền</t>
  </si>
  <si>
    <t>Lượng hóa nhu cầu sách và thiết bị cũ trong sinh viên  trường Đại học Sư phạm Kỹ thuật TPHCM
Xây dựng mô hình kinh doanh sách và thiết bị cũ cho sinh viên trường Đại học Sư phạm Kỹ thuật TPHCM</t>
  </si>
  <si>
    <t>Bài báo cáo phân tích
Có khả năng ứng dụng thành mô hình khởi nghiệp</t>
  </si>
  <si>
    <t>Khoa XD &amp; CHƯD: 1 đề tài</t>
  </si>
  <si>
    <t>SV2017-73</t>
  </si>
  <si>
    <t>Nghiên cứu ảnh hưởng của việc mở rộng nút giao thông vòng xuyến trong môi trường xe gắn máy bằng phương pháp mô phỏng</t>
  </si>
  <si>
    <t>Võ Trọng Bộ 15127034</t>
  </si>
  <si>
    <t>TS. Trần Vũ Tự</t>
  </si>
  <si>
    <t>Mục tiêu đề tài là xây dựng chương trình mô phỏng trong Netlogo để nghiên cứu tác động của việc mở rộng nút giao thông vòng xuyến lên hoạt động giao thông trong môi trường xe máy Việt Nam. Từ đó, nghiên cứu đề xuất những kiến nghị để nâng cao khả năng thông hành của nút giao vòng xuyến.</t>
  </si>
  <si>
    <t>- Báo cáo tổng kết
- 01 bài báo Hội nghị trong nước</t>
  </si>
  <si>
    <t>Khoa Đào tạo Chất lượng cao: 17 đề tài</t>
  </si>
  <si>
    <t>SV2017-74</t>
  </si>
  <si>
    <t>Nghiên cứu ảnh hưởng của lực trọng trường đến quá trình ngưng tụ trong kênh Micro bằng phương pháp thực nghiệm</t>
  </si>
  <si>
    <t>Lê Quốc Trạng 13147184
Nguyễn Trà Anh Khoa 13147125</t>
  </si>
  <si>
    <t>PGS.TS. Đặng Thành Trung</t>
  </si>
  <si>
    <t>Xác định độ chênh áp khi góc nghiêng của kênh Micro thay đổi từ nằm ngang sang thằng đứng</t>
  </si>
  <si>
    <t>SV2017-75</t>
  </si>
  <si>
    <t>Nghiên cứu ảnh hưởng của lực trọng trường đến quá trình ngưng tụ trong kênh Micro bằng phương pháp mô phỏng</t>
  </si>
  <si>
    <t>Nguyễn Thanh Phong 13147145
Bùi Quang Chiêu 13147096</t>
  </si>
  <si>
    <t>ThS. Đoàn Minh Hùng</t>
  </si>
  <si>
    <t>SV2017-76</t>
  </si>
  <si>
    <t>Nghiên cứu thực nghiệm quá trình ngưng tụ của thiết bị ngưng tụ kênh Micro ống tròn</t>
  </si>
  <si>
    <t>Bùi Văn Nhân 13147204
Pham Lê Hữu Lâm 13147132</t>
  </si>
  <si>
    <t>Đánh giá phạm vi, khả năng ứng dụng kênh Micro ống tròn trong các thiết bị ngưng tụ</t>
  </si>
  <si>
    <t>SV2017-80</t>
  </si>
  <si>
    <t xml:space="preserve">Phân tích các nhân tố ảnh hưởng đến chính sách cổ tức của các Công ty niêm yết mới trên Sở Giao dịch chứng khoán Hồ Chí Minh trong giai đoạn từ năm 2012 đến Quý II - 2016 </t>
  </si>
  <si>
    <t>Nguyễn Đức Lộc 14125080
Bùi Xuân Cường 14125096</t>
  </si>
  <si>
    <t>ThS. Nguyễn Thị Lan Anh</t>
  </si>
  <si>
    <t>Hệ thống hóa các vấn đề cơ bản về chính sách cổ tức
Phân tích, đánh giá thực trạng và các nhân tố ảnh hưởng đến chính sách cổ tức
Kiểm định tác động của các nhân tố</t>
  </si>
  <si>
    <t>Báo cáo phân tích</t>
  </si>
  <si>
    <t>SV2017-82</t>
  </si>
  <si>
    <t>Mô hình hóa và mô phỏng sự hoạt động của Collector tấm phẳng dạng hộp</t>
  </si>
  <si>
    <t>Lương Phạm Trung Khánh
13147223
Hồ Minh Thảo 13147173</t>
  </si>
  <si>
    <t>TS. Lê Minh Nhựt</t>
  </si>
  <si>
    <t>Mô hình hóa và mô phỏng sự hoạt động của Collector tấm phẳng dạng hộp của hệ thống nước nóng năng lượng mặt trời
Đưa ra thông số trạng thái và hiệu suất của toàn hệ thống qua đó đánh giá tổng qua về hệ thống
Từ kết quả thu được, làm cơ sở tiến đến việc phát triển, cải tiến hệ thống thành các hệ thống phức tạp có giá trị kinh tế</t>
  </si>
  <si>
    <t>SV2017-83</t>
  </si>
  <si>
    <t>Nghiên cứu hấp thụ chất màu dệt nhuộm bằng bã mía biến tính</t>
  </si>
  <si>
    <t>Hoàng Thị  Khánh Diệu 14150227
Lê Nguyễn Minh Nhã 14150240
Trịnh Minh Tấn Sang 14150226</t>
  </si>
  <si>
    <t>Hồ Thị Yêu Ly</t>
  </si>
  <si>
    <t>Phân tích khả năng hấp thụ thuốc nhuộm của bã mía biến tính, các tác nhân ảnh hưởng đến khả năng này và khả năng tái sử dụng lại bã mía</t>
  </si>
  <si>
    <t>SV2017-88</t>
  </si>
  <si>
    <t>Nghiên cứu về máy sàng rung</t>
  </si>
  <si>
    <t>Lê Hoàng Phương
14143343
Nguyễn Xuân Đạt
13143068</t>
  </si>
  <si>
    <t>ThS. Dương Đăng Danh</t>
  </si>
  <si>
    <t>Làm rõ nguyên lý hoạt động , cơ chế của máy sàn rung</t>
  </si>
  <si>
    <t>Báo cáo phân tích nguyên lý hoạt động , cơ chế của máy sàn rung</t>
  </si>
  <si>
    <t>SV2017-89</t>
  </si>
  <si>
    <t>Nghiên cứu động cơ Ecoboost</t>
  </si>
  <si>
    <t>Nguyễn Xuân Đạt 13143068
Lê Hoàng Phương 14143343</t>
  </si>
  <si>
    <t>Làm rõ nguyên lý hoạt động của động cơ Ecoboost</t>
  </si>
  <si>
    <t>Báo cáo phân tích nguyên lý hoạt động , cơ chế của động cơ Ecoboost</t>
  </si>
  <si>
    <t>SV2017-90</t>
  </si>
  <si>
    <t>Thiết kế chế tạo module hàn ống phục vụ thí nghiệm hàn</t>
  </si>
  <si>
    <t>Phan Trọng Vũ 13144180
Lê Tiến Hoàn 13144042</t>
  </si>
  <si>
    <t>TS. Phạm Sơn Minh</t>
  </si>
  <si>
    <t>Thiết kế , chế tạo module hàn ống phục vụ thí nghiệm hàn</t>
  </si>
  <si>
    <t>Báo cáo phân tích, tính toán module hàn ống</t>
  </si>
  <si>
    <t>SV2017-91</t>
  </si>
  <si>
    <t>Thiết kế mô hình phân loại nhựa theo màu</t>
  </si>
  <si>
    <t>Nguyễn Hoàng Ân 13143009
Nguyễn Khắc Hiếu 13143455
Nguyễn Thành Nguyện 13143611
Phạm Danh Việt 13143583</t>
  </si>
  <si>
    <t>PGS. TS. Đỗ Thành Trung</t>
  </si>
  <si>
    <t>Nghiên cứu ứng dụng công nghệ xử lý ảnh trong việc phân loại nhựa theo màu. Từ đó, thiết kế mo hinh tách được nhựa trắng.</t>
  </si>
  <si>
    <t>Báo cáo phân tích thiết kế và kết cấu của máy phân loại nhựa</t>
  </si>
  <si>
    <t>SV2017-92</t>
  </si>
  <si>
    <t>Nghiên cứu qui trình gia nhiệt cho  khuôn bằng từ trường</t>
  </si>
  <si>
    <t>Nguyễn Hoàng Quân 13143499
Cao văn Minh Tú 13143599
Trần Văn Trường 13143608</t>
  </si>
  <si>
    <t>Nghiên cưu các đặc điểm của quá trình gia nhiệt cho khuôn bằng từ trường</t>
  </si>
  <si>
    <t>Báo cáo tổng hợp về:
- Tổng quan quá trình gia nhiệt bằng từ trường
- Tính toán, thiết kế khuôn
- Phân tích kết quả thực nghiệm</t>
  </si>
  <si>
    <t>SV2017-93</t>
  </si>
  <si>
    <t>Nghiên cứu và ứng dụng máy hàn CNC vào hàn đường cong.</t>
  </si>
  <si>
    <t xml:space="preserve">Lê Minh Hùng 13144174
Nguyễn Việt Anh 13144002
</t>
  </si>
  <si>
    <t xml:space="preserve">Dương Thị Vân Anh </t>
  </si>
  <si>
    <t>Nghiên cứu phương pháp và ứng dụng máy hàn CNC vào hàn đường cong.</t>
  </si>
  <si>
    <t>Báo cáo tổng hợp về:
- Tổng quan các phương pháp sử dụng kỹ thuật CNC trong hàn đường cong
- Tính toán, thiết kế kết hợp máy hàn và CNC.
- Phân tích kết quả thực nghiệm</t>
  </si>
  <si>
    <t>SV2017-96</t>
  </si>
  <si>
    <t xml:space="preserve">Thiết kế chế tạo máy hàn CNC 3 trục </t>
  </si>
  <si>
    <t>Hà Quốc Hoàng 13144046
Đoàn Phú Quốc 13144105</t>
  </si>
  <si>
    <t>Thiết kế chế tạo máy hàn CNC 3 trục điều khiển bằng phần mềm mach 3</t>
  </si>
  <si>
    <t xml:space="preserve">Quy trình thiết kế chế tạo  máy hàn CNC 3 trục. 
Đánh giá hoạt động của máy hàn CNC 3 trực                         </t>
  </si>
  <si>
    <t>SV2017-98</t>
  </si>
  <si>
    <t>Nghiên cứu điều khiển không dây panel led ma trận RGB sử dụng kit raspberry pi 3</t>
  </si>
  <si>
    <t>Hoàng Phi Hùng 13119086
Mai Quốc Hưng 13119089</t>
  </si>
  <si>
    <t>ThS. Nguyễn Ngô Lâm</t>
  </si>
  <si>
    <t>Xây dựng hệ thống điều khiển dữ liệu panel led rgb cơ bản và dùng một số thiết bị ngoại vi điều khiển panel thông qua kit raspberry pi 3</t>
  </si>
  <si>
    <t>SV2017-99</t>
  </si>
  <si>
    <t>Thiết kế và chế tạo máy khuấy từ</t>
  </si>
  <si>
    <t xml:space="preserve">Nguyễn Mạnh Cường 14146026
Nguyễn Hồng Phúc 14146271
Tiêu Đằng Phát 14146270                                 </t>
  </si>
  <si>
    <t xml:space="preserve">TS. Bùi Hà Đức </t>
  </si>
  <si>
    <t>Thiết kế và chế tạo máy khuấy từ và gia nhiệt</t>
  </si>
  <si>
    <t>Máy khuấy từ và gia nhiệt</t>
  </si>
  <si>
    <t>SV2017-100</t>
  </si>
  <si>
    <t>Thiết kế chế tạo và điều khiển máy in 3D</t>
  </si>
  <si>
    <t>Trần Khương Duy 14146035 
Hồ Nam Trung 14146281
Nguyễn Tấn Đạt 14144033</t>
  </si>
  <si>
    <t>Nghiên cứu chế tạo module thu thập thông tin, truyền dữ liệu qua mạng CAN</t>
  </si>
  <si>
    <t>Chế tạo module mạng CAN nhẳm thu thập và điều khiển các thiết bị cơ cấu chấp hành trên ô tô</t>
  </si>
  <si>
    <t>SV2017-101</t>
  </si>
  <si>
    <t xml:space="preserve">Nghiên cứu, thiết kế và chế tạo Robot bóng rổ </t>
  </si>
  <si>
    <t>Đàm Minh Tuấn 15146113
Nguyễn Đăng Khoa 15146056
Hoàng Thanh Hiếu 15144022</t>
  </si>
  <si>
    <t xml:space="preserve">Nguyễn Văn Long Giang </t>
  </si>
  <si>
    <t xml:space="preserve">Nghiên cứu thiết kế chế tạo các cơ cấu và mạch điều khiển robot bóng rổ </t>
  </si>
  <si>
    <t xml:space="preserve">Thiết kế chế tạo hệ thống cơ khí cho robot bóng rổ.           Thiết kế chế tạo mạch điều khiển robot bóng rổ. </t>
  </si>
  <si>
    <t>Tổng cộng</t>
  </si>
  <si>
    <t>Bằng chữ: Một trăm ba mươi mốt triệu đồng</t>
  </si>
  <si>
    <t>Tp. Hồ Chí Minh, ngày       tháng      năm 2017</t>
  </si>
  <si>
    <t>PHÒNG KH&amp;CN</t>
  </si>
  <si>
    <t>HIỆU TRƯỞNG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</si>
</sst>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Red]#,##0"/>
    <numFmt numFmtId="166" formatCode="_(* #,##0_);_(* \(#,##0\);_(* \-??_);_(@_)"/>
  </numFmts>
  <fonts count="13">
    <font>
      <sz val="11"/>
      <color theme="1"/>
      <name val="Calibri"/>
      <family val="2"/>
      <scheme val="minor"/>
    </font>
    <font>
      <sz val="11"/>
      <color theme="1"/>
      <name val="Calibri"/>
      <family val="2"/>
      <scheme val="minor"/>
    </font>
    <font>
      <b/>
      <sz val="12"/>
      <name val="Times New Roman"/>
      <family val="1"/>
    </font>
    <font>
      <sz val="11"/>
      <name val="Times New Roman"/>
      <family val="1"/>
    </font>
    <font>
      <sz val="11"/>
      <color theme="1"/>
      <name val="Times New Roman"/>
      <family val="1"/>
    </font>
    <font>
      <b/>
      <sz val="16"/>
      <name val="Times New Roman"/>
      <family val="1"/>
    </font>
    <font>
      <b/>
      <sz val="11"/>
      <name val="Times New Roman"/>
      <family val="1"/>
    </font>
    <font>
      <i/>
      <sz val="11"/>
      <name val="Times New Roman"/>
      <family val="1"/>
    </font>
    <font>
      <sz val="12"/>
      <name val="VNI-Times"/>
    </font>
    <font>
      <vertAlign val="subscript"/>
      <sz val="11"/>
      <name val="Times New Roman"/>
      <family val="1"/>
    </font>
    <font>
      <b/>
      <sz val="11"/>
      <color theme="1"/>
      <name val="Times New Roman"/>
      <family val="1"/>
    </font>
    <font>
      <b/>
      <i/>
      <sz val="11"/>
      <color theme="1"/>
      <name val="Times New Roman"/>
      <family val="1"/>
    </font>
    <font>
      <i/>
      <sz val="11"/>
      <color theme="1"/>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3" fontId="8" fillId="0" borderId="0" applyFont="0" applyFill="0" applyBorder="0" applyAlignment="0" applyProtection="0"/>
    <xf numFmtId="0" fontId="8" fillId="0" borderId="0"/>
  </cellStyleXfs>
  <cellXfs count="50">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64" fontId="2" fillId="0" borderId="0" xfId="1" applyNumberFormat="1" applyFont="1" applyFill="1" applyAlignment="1">
      <alignment horizontal="center" vertical="center" wrapText="1"/>
    </xf>
    <xf numFmtId="0" fontId="4" fillId="0" borderId="0" xfId="0" applyFont="1" applyFill="1" applyAlignment="1">
      <alignment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64" fontId="6" fillId="0" borderId="2" xfId="1"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right" vertical="center"/>
    </xf>
    <xf numFmtId="164" fontId="3" fillId="0" borderId="2" xfId="1" applyNumberFormat="1" applyFont="1" applyFill="1" applyBorder="1" applyAlignment="1">
      <alignment horizontal="left" vertical="center"/>
    </xf>
    <xf numFmtId="0" fontId="3" fillId="0" borderId="2" xfId="0" applyFont="1" applyFill="1" applyBorder="1" applyAlignment="1">
      <alignment horizontal="left" vertical="center"/>
    </xf>
    <xf numFmtId="0" fontId="3" fillId="0" borderId="2" xfId="0" applyFont="1" applyFill="1" applyBorder="1" applyAlignment="1">
      <alignment horizontal="left" vertical="center" wrapText="1"/>
    </xf>
    <xf numFmtId="164" fontId="3" fillId="0" borderId="2" xfId="0" applyNumberFormat="1" applyFont="1" applyFill="1" applyBorder="1" applyAlignment="1">
      <alignment horizontal="right" vertical="center"/>
    </xf>
    <xf numFmtId="164" fontId="6" fillId="0" borderId="2" xfId="0" applyNumberFormat="1" applyFont="1" applyFill="1" applyBorder="1" applyAlignment="1">
      <alignment horizontal="left" vertical="center"/>
    </xf>
    <xf numFmtId="0" fontId="4" fillId="0" borderId="2" xfId="0" applyFont="1" applyFill="1" applyBorder="1" applyAlignment="1">
      <alignment horizontal="left" vertical="center"/>
    </xf>
    <xf numFmtId="0" fontId="3" fillId="0" borderId="2" xfId="0" applyNumberFormat="1" applyFont="1" applyFill="1" applyBorder="1" applyAlignment="1">
      <alignment horizontal="left" vertical="center" wrapText="1"/>
    </xf>
    <xf numFmtId="3" fontId="3" fillId="0" borderId="2" xfId="0" applyNumberFormat="1" applyFont="1" applyFill="1" applyBorder="1" applyAlignment="1">
      <alignment horizontal="right" vertical="center" wrapText="1"/>
    </xf>
    <xf numFmtId="49" fontId="3" fillId="0" borderId="2" xfId="0" applyNumberFormat="1" applyFont="1" applyFill="1" applyBorder="1" applyAlignment="1">
      <alignment horizontal="left" vertical="center" wrapText="1"/>
    </xf>
    <xf numFmtId="164" fontId="3" fillId="0" borderId="2" xfId="0" applyNumberFormat="1" applyFont="1" applyFill="1" applyBorder="1" applyAlignment="1">
      <alignment horizontal="right" vertical="center" wrapText="1"/>
    </xf>
    <xf numFmtId="3" fontId="3" fillId="0" borderId="2" xfId="1" applyNumberFormat="1" applyFont="1" applyFill="1" applyBorder="1" applyAlignment="1">
      <alignment horizontal="right" vertical="center" wrapText="1"/>
    </xf>
    <xf numFmtId="164" fontId="3" fillId="0" borderId="2" xfId="1" applyNumberFormat="1" applyFont="1" applyFill="1" applyBorder="1" applyAlignment="1">
      <alignment horizontal="right" vertical="center" wrapText="1"/>
    </xf>
    <xf numFmtId="0" fontId="6" fillId="0" borderId="2" xfId="0" applyFont="1" applyFill="1" applyBorder="1" applyAlignment="1">
      <alignment horizontal="left" vertical="center" wrapText="1"/>
    </xf>
    <xf numFmtId="3" fontId="6" fillId="0" borderId="2" xfId="0" applyNumberFormat="1" applyFont="1" applyFill="1" applyBorder="1" applyAlignment="1">
      <alignment horizontal="right" vertical="center"/>
    </xf>
    <xf numFmtId="0" fontId="3" fillId="0" borderId="2" xfId="0" quotePrefix="1" applyNumberFormat="1" applyFont="1" applyFill="1" applyBorder="1" applyAlignment="1">
      <alignment horizontal="left" vertical="center" wrapText="1"/>
    </xf>
    <xf numFmtId="165" fontId="3" fillId="0" borderId="2" xfId="0" applyNumberFormat="1" applyFont="1" applyFill="1" applyBorder="1" applyAlignment="1">
      <alignment horizontal="right" vertical="center"/>
    </xf>
    <xf numFmtId="165" fontId="3" fillId="0" borderId="2" xfId="2" applyNumberFormat="1" applyFont="1" applyFill="1" applyBorder="1" applyAlignment="1">
      <alignment horizontal="right" vertical="center" wrapText="1"/>
    </xf>
    <xf numFmtId="49" fontId="4" fillId="0" borderId="2" xfId="0" applyNumberFormat="1" applyFont="1" applyFill="1" applyBorder="1" applyAlignment="1">
      <alignment horizontal="left" vertical="center"/>
    </xf>
    <xf numFmtId="0" fontId="6" fillId="0" borderId="2" xfId="0" applyFont="1" applyFill="1" applyBorder="1" applyAlignment="1">
      <alignment horizontal="left" vertical="center"/>
    </xf>
    <xf numFmtId="164" fontId="6" fillId="0" borderId="2" xfId="2" quotePrefix="1" applyNumberFormat="1" applyFont="1" applyFill="1" applyBorder="1" applyAlignment="1">
      <alignment horizontal="right" vertical="center" wrapText="1"/>
    </xf>
    <xf numFmtId="164" fontId="6" fillId="0" borderId="2" xfId="1" applyNumberFormat="1" applyFont="1" applyFill="1" applyBorder="1" applyAlignment="1">
      <alignment horizontal="left" vertical="center" wrapText="1"/>
    </xf>
    <xf numFmtId="0" fontId="3" fillId="0" borderId="2" xfId="0" quotePrefix="1" applyFont="1" applyFill="1" applyBorder="1" applyAlignment="1">
      <alignment horizontal="left" vertical="center" wrapText="1"/>
    </xf>
    <xf numFmtId="166" fontId="3" fillId="0" borderId="2" xfId="2" applyNumberFormat="1" applyFont="1" applyFill="1" applyBorder="1" applyAlignment="1" applyProtection="1">
      <alignment horizontal="right" vertical="center" wrapText="1"/>
    </xf>
    <xf numFmtId="0" fontId="3" fillId="0" borderId="2" xfId="3" applyFont="1" applyFill="1" applyBorder="1" applyAlignment="1">
      <alignment horizontal="left" vertical="center" wrapText="1"/>
    </xf>
    <xf numFmtId="0" fontId="3" fillId="0" borderId="2" xfId="3" applyNumberFormat="1" applyFont="1" applyFill="1" applyBorder="1" applyAlignment="1">
      <alignment horizontal="left" vertical="center" wrapText="1"/>
    </xf>
    <xf numFmtId="166" fontId="6" fillId="0" borderId="2" xfId="2" applyNumberFormat="1" applyFont="1" applyFill="1" applyBorder="1" applyAlignment="1" applyProtection="1">
      <alignment horizontal="left" vertical="center" wrapText="1"/>
    </xf>
    <xf numFmtId="164" fontId="3" fillId="0" borderId="2"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49" fontId="3" fillId="0" borderId="2" xfId="0" quotePrefix="1" applyNumberFormat="1" applyFont="1" applyFill="1" applyBorder="1" applyAlignment="1">
      <alignment horizontal="left" vertical="center" wrapText="1"/>
    </xf>
    <xf numFmtId="164" fontId="3" fillId="0" borderId="2" xfId="2" quotePrefix="1" applyNumberFormat="1" applyFont="1" applyFill="1" applyBorder="1" applyAlignment="1">
      <alignment horizontal="right" vertical="center" wrapText="1"/>
    </xf>
    <xf numFmtId="0" fontId="4" fillId="0" borderId="0" xfId="0" applyFont="1" applyFill="1" applyBorder="1" applyAlignment="1">
      <alignment vertical="center"/>
    </xf>
    <xf numFmtId="164" fontId="3" fillId="0" borderId="2" xfId="2"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164" fontId="10" fillId="0" borderId="2" xfId="0" applyNumberFormat="1" applyFont="1" applyFill="1" applyBorder="1" applyAlignment="1">
      <alignment horizontal="right" vertical="center"/>
    </xf>
    <xf numFmtId="0" fontId="11" fillId="0" borderId="3" xfId="0" applyFont="1" applyFill="1" applyBorder="1" applyAlignment="1">
      <alignment horizontal="center" vertical="center"/>
    </xf>
    <xf numFmtId="0" fontId="12" fillId="0" borderId="0" xfId="0" applyFont="1" applyFill="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cellXfs>
  <cellStyles count="4">
    <cellStyle name="Comma" xfId="1" builtinId="3"/>
    <cellStyle name="Comma 2" xfId="2"/>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381000</xdr:colOff>
      <xdr:row>0</xdr:row>
      <xdr:rowOff>671512</xdr:rowOff>
    </xdr:from>
    <xdr:to>
      <xdr:col>3</xdr:col>
      <xdr:colOff>488156</xdr:colOff>
      <xdr:row>0</xdr:row>
      <xdr:rowOff>671512</xdr:rowOff>
    </xdr:to>
    <xdr:cxnSp macro="">
      <xdr:nvCxnSpPr>
        <xdr:cNvPr id="2" name="Straight Connector 1"/>
        <xdr:cNvCxnSpPr/>
      </xdr:nvCxnSpPr>
      <xdr:spPr>
        <a:xfrm>
          <a:off x="1533525" y="671512"/>
          <a:ext cx="156448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1614488</xdr:colOff>
      <xdr:row>0</xdr:row>
      <xdr:rowOff>588169</xdr:rowOff>
    </xdr:from>
    <xdr:to>
      <xdr:col>7</xdr:col>
      <xdr:colOff>59532</xdr:colOff>
      <xdr:row>0</xdr:row>
      <xdr:rowOff>588169</xdr:rowOff>
    </xdr:to>
    <xdr:cxnSp macro="">
      <xdr:nvCxnSpPr>
        <xdr:cNvPr id="3" name="Straight Connector 2"/>
        <xdr:cNvCxnSpPr/>
      </xdr:nvCxnSpPr>
      <xdr:spPr>
        <a:xfrm>
          <a:off x="6443663" y="588169"/>
          <a:ext cx="1569244"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zoomScaleNormal="100" workbookViewId="0">
      <selection activeCell="F71" sqref="F71"/>
    </sheetView>
  </sheetViews>
  <sheetFormatPr defaultRowHeight="15"/>
  <cols>
    <col min="1" max="1" width="4.85546875" style="49" customWidth="1"/>
    <col min="2" max="2" width="12.42578125" style="5" customWidth="1"/>
    <col min="3" max="3" width="21.85546875" style="5" customWidth="1"/>
    <col min="4" max="4" width="18.7109375" style="5" customWidth="1"/>
    <col min="5" max="5" width="14.5703125" style="5" customWidth="1"/>
    <col min="6" max="6" width="30" style="5" customWidth="1"/>
    <col min="7" max="7" width="16.85546875" style="5" customWidth="1"/>
    <col min="8" max="8" width="14" style="48" customWidth="1"/>
    <col min="9" max="9" width="10.140625" style="5" customWidth="1"/>
    <col min="10" max="16384" width="9.140625" style="5"/>
  </cols>
  <sheetData>
    <row r="1" spans="1:9" ht="57.75" customHeight="1">
      <c r="A1" s="1" t="s">
        <v>0</v>
      </c>
      <c r="B1" s="2"/>
      <c r="C1" s="2"/>
      <c r="D1" s="2"/>
      <c r="E1" s="3"/>
      <c r="F1" s="4" t="s">
        <v>1</v>
      </c>
      <c r="G1" s="4"/>
      <c r="H1" s="4"/>
      <c r="I1" s="4"/>
    </row>
    <row r="2" spans="1:9" ht="60.75" customHeight="1">
      <c r="A2" s="6" t="s">
        <v>2</v>
      </c>
      <c r="B2" s="6"/>
      <c r="C2" s="6"/>
      <c r="D2" s="6"/>
      <c r="E2" s="6"/>
      <c r="F2" s="6"/>
      <c r="G2" s="6"/>
      <c r="H2" s="6"/>
      <c r="I2" s="6"/>
    </row>
    <row r="3" spans="1:9" ht="28.5">
      <c r="A3" s="7" t="s">
        <v>3</v>
      </c>
      <c r="B3" s="7" t="s">
        <v>4</v>
      </c>
      <c r="C3" s="7" t="s">
        <v>5</v>
      </c>
      <c r="D3" s="7" t="s">
        <v>6</v>
      </c>
      <c r="E3" s="7" t="s">
        <v>7</v>
      </c>
      <c r="F3" s="7" t="s">
        <v>8</v>
      </c>
      <c r="G3" s="7" t="s">
        <v>9</v>
      </c>
      <c r="H3" s="8" t="s">
        <v>10</v>
      </c>
      <c r="I3" s="7" t="s">
        <v>11</v>
      </c>
    </row>
    <row r="4" spans="1:9">
      <c r="A4" s="9" t="s">
        <v>12</v>
      </c>
      <c r="B4" s="9"/>
      <c r="C4" s="9"/>
      <c r="D4" s="9"/>
      <c r="E4" s="9"/>
      <c r="F4" s="9"/>
      <c r="G4" s="9"/>
      <c r="H4" s="10">
        <f>SUM(H5:H5)</f>
        <v>3000000</v>
      </c>
      <c r="I4" s="11"/>
    </row>
    <row r="5" spans="1:9" ht="90">
      <c r="A5" s="12">
        <v>1</v>
      </c>
      <c r="B5" s="12" t="s">
        <v>13</v>
      </c>
      <c r="C5" s="13" t="s">
        <v>14</v>
      </c>
      <c r="D5" s="13" t="s">
        <v>15</v>
      </c>
      <c r="E5" s="13" t="s">
        <v>16</v>
      </c>
      <c r="F5" s="13" t="s">
        <v>17</v>
      </c>
      <c r="G5" s="13" t="s">
        <v>18</v>
      </c>
      <c r="H5" s="14">
        <v>3000000</v>
      </c>
      <c r="I5" s="11"/>
    </row>
    <row r="6" spans="1:9">
      <c r="A6" s="9" t="s">
        <v>19</v>
      </c>
      <c r="B6" s="9"/>
      <c r="C6" s="9"/>
      <c r="D6" s="9"/>
      <c r="E6" s="9"/>
      <c r="F6" s="9"/>
      <c r="G6" s="9"/>
      <c r="H6" s="10">
        <f>SUM(H7:H14)</f>
        <v>20000000</v>
      </c>
      <c r="I6" s="15"/>
    </row>
    <row r="7" spans="1:9" ht="156" customHeight="1">
      <c r="A7" s="12">
        <v>2</v>
      </c>
      <c r="B7" s="16" t="s">
        <v>20</v>
      </c>
      <c r="C7" s="13" t="s">
        <v>21</v>
      </c>
      <c r="D7" s="13" t="s">
        <v>22</v>
      </c>
      <c r="E7" s="13" t="s">
        <v>23</v>
      </c>
      <c r="F7" s="17" t="s">
        <v>24</v>
      </c>
      <c r="G7" s="17" t="s">
        <v>25</v>
      </c>
      <c r="H7" s="18">
        <v>4000000</v>
      </c>
      <c r="I7" s="19"/>
    </row>
    <row r="8" spans="1:9" ht="97.5" customHeight="1">
      <c r="A8" s="12">
        <v>3</v>
      </c>
      <c r="B8" s="16" t="s">
        <v>26</v>
      </c>
      <c r="C8" s="13" t="s">
        <v>27</v>
      </c>
      <c r="D8" s="13" t="s">
        <v>28</v>
      </c>
      <c r="E8" s="13" t="s">
        <v>29</v>
      </c>
      <c r="F8" s="17" t="s">
        <v>30</v>
      </c>
      <c r="G8" s="17" t="s">
        <v>25</v>
      </c>
      <c r="H8" s="20">
        <v>2700000</v>
      </c>
      <c r="I8" s="19"/>
    </row>
    <row r="9" spans="1:9" ht="60">
      <c r="A9" s="12">
        <v>4</v>
      </c>
      <c r="B9" s="16" t="s">
        <v>31</v>
      </c>
      <c r="C9" s="13" t="s">
        <v>32</v>
      </c>
      <c r="D9" s="13" t="s">
        <v>33</v>
      </c>
      <c r="E9" s="13" t="s">
        <v>34</v>
      </c>
      <c r="F9" s="13" t="s">
        <v>35</v>
      </c>
      <c r="G9" s="19" t="s">
        <v>25</v>
      </c>
      <c r="H9" s="21">
        <v>2000000</v>
      </c>
      <c r="I9" s="19"/>
    </row>
    <row r="10" spans="1:9" ht="85.5" customHeight="1">
      <c r="A10" s="12">
        <v>5</v>
      </c>
      <c r="B10" s="16" t="s">
        <v>36</v>
      </c>
      <c r="C10" s="13" t="s">
        <v>37</v>
      </c>
      <c r="D10" s="13" t="s">
        <v>38</v>
      </c>
      <c r="E10" s="13" t="s">
        <v>29</v>
      </c>
      <c r="F10" s="13" t="s">
        <v>39</v>
      </c>
      <c r="G10" s="19" t="s">
        <v>25</v>
      </c>
      <c r="H10" s="21">
        <v>2000000</v>
      </c>
      <c r="I10" s="19"/>
    </row>
    <row r="11" spans="1:9" ht="83.25" customHeight="1">
      <c r="A11" s="12">
        <v>6</v>
      </c>
      <c r="B11" s="16" t="s">
        <v>40</v>
      </c>
      <c r="C11" s="13" t="s">
        <v>41</v>
      </c>
      <c r="D11" s="13" t="s">
        <v>42</v>
      </c>
      <c r="E11" s="13" t="s">
        <v>43</v>
      </c>
      <c r="F11" s="13" t="s">
        <v>44</v>
      </c>
      <c r="G11" s="19" t="s">
        <v>25</v>
      </c>
      <c r="H11" s="21">
        <v>2000000</v>
      </c>
      <c r="I11" s="16"/>
    </row>
    <row r="12" spans="1:9" ht="72" customHeight="1">
      <c r="A12" s="12">
        <v>7</v>
      </c>
      <c r="B12" s="16" t="s">
        <v>45</v>
      </c>
      <c r="C12" s="13" t="s">
        <v>46</v>
      </c>
      <c r="D12" s="13" t="s">
        <v>47</v>
      </c>
      <c r="E12" s="13" t="s">
        <v>43</v>
      </c>
      <c r="F12" s="13" t="s">
        <v>48</v>
      </c>
      <c r="G12" s="19" t="s">
        <v>25</v>
      </c>
      <c r="H12" s="22">
        <v>2800000</v>
      </c>
      <c r="I12" s="16"/>
    </row>
    <row r="13" spans="1:9" ht="104.25" customHeight="1">
      <c r="A13" s="12">
        <v>8</v>
      </c>
      <c r="B13" s="16" t="s">
        <v>49</v>
      </c>
      <c r="C13" s="13" t="s">
        <v>50</v>
      </c>
      <c r="D13" s="13" t="s">
        <v>51</v>
      </c>
      <c r="E13" s="13" t="s">
        <v>52</v>
      </c>
      <c r="F13" s="13" t="s">
        <v>53</v>
      </c>
      <c r="G13" s="19" t="s">
        <v>25</v>
      </c>
      <c r="H13" s="21">
        <v>2500000</v>
      </c>
      <c r="I13" s="19"/>
    </row>
    <row r="14" spans="1:9" ht="145.5" customHeight="1">
      <c r="A14" s="12">
        <v>9</v>
      </c>
      <c r="B14" s="16" t="s">
        <v>54</v>
      </c>
      <c r="C14" s="13" t="s">
        <v>55</v>
      </c>
      <c r="D14" s="13" t="s">
        <v>56</v>
      </c>
      <c r="E14" s="13" t="s">
        <v>57</v>
      </c>
      <c r="F14" s="13" t="s">
        <v>58</v>
      </c>
      <c r="G14" s="19" t="s">
        <v>59</v>
      </c>
      <c r="H14" s="21">
        <v>2000000</v>
      </c>
      <c r="I14" s="19"/>
    </row>
    <row r="15" spans="1:9">
      <c r="A15" s="23" t="s">
        <v>60</v>
      </c>
      <c r="B15" s="23"/>
      <c r="C15" s="23"/>
      <c r="D15" s="23"/>
      <c r="E15" s="23"/>
      <c r="F15" s="23"/>
      <c r="G15" s="23"/>
      <c r="H15" s="24">
        <f>SUM(H16:H21)</f>
        <v>13500000</v>
      </c>
      <c r="I15" s="12"/>
    </row>
    <row r="16" spans="1:9" ht="105">
      <c r="A16" s="13">
        <v>10</v>
      </c>
      <c r="B16" s="13" t="s">
        <v>61</v>
      </c>
      <c r="C16" s="13" t="s">
        <v>62</v>
      </c>
      <c r="D16" s="13" t="s">
        <v>63</v>
      </c>
      <c r="E16" s="13" t="s">
        <v>64</v>
      </c>
      <c r="F16" s="25" t="s">
        <v>65</v>
      </c>
      <c r="G16" s="25" t="s">
        <v>66</v>
      </c>
      <c r="H16" s="26">
        <v>2500000</v>
      </c>
      <c r="I16" s="19"/>
    </row>
    <row r="17" spans="1:9" ht="93.75" customHeight="1">
      <c r="A17" s="13">
        <v>11</v>
      </c>
      <c r="B17" s="13" t="s">
        <v>67</v>
      </c>
      <c r="C17" s="13" t="s">
        <v>68</v>
      </c>
      <c r="D17" s="13" t="s">
        <v>69</v>
      </c>
      <c r="E17" s="13" t="s">
        <v>70</v>
      </c>
      <c r="F17" s="25" t="s">
        <v>71</v>
      </c>
      <c r="G17" s="25" t="s">
        <v>72</v>
      </c>
      <c r="H17" s="27">
        <v>2000000</v>
      </c>
      <c r="I17" s="19"/>
    </row>
    <row r="18" spans="1:9" ht="90">
      <c r="A18" s="13">
        <v>12</v>
      </c>
      <c r="B18" s="13" t="s">
        <v>73</v>
      </c>
      <c r="C18" s="13" t="s">
        <v>74</v>
      </c>
      <c r="D18" s="13" t="s">
        <v>75</v>
      </c>
      <c r="E18" s="13" t="s">
        <v>76</v>
      </c>
      <c r="F18" s="17" t="s">
        <v>77</v>
      </c>
      <c r="G18" s="25" t="s">
        <v>78</v>
      </c>
      <c r="H18" s="27">
        <v>2000000</v>
      </c>
      <c r="I18" s="28"/>
    </row>
    <row r="19" spans="1:9" ht="90">
      <c r="A19" s="13">
        <v>13</v>
      </c>
      <c r="B19" s="13" t="s">
        <v>79</v>
      </c>
      <c r="C19" s="13" t="s">
        <v>80</v>
      </c>
      <c r="D19" s="13" t="s">
        <v>81</v>
      </c>
      <c r="E19" s="13" t="s">
        <v>82</v>
      </c>
      <c r="F19" s="25" t="s">
        <v>83</v>
      </c>
      <c r="G19" s="25" t="s">
        <v>78</v>
      </c>
      <c r="H19" s="27">
        <v>2000000</v>
      </c>
      <c r="I19" s="28"/>
    </row>
    <row r="20" spans="1:9" ht="60">
      <c r="A20" s="13">
        <v>14</v>
      </c>
      <c r="B20" s="13" t="s">
        <v>84</v>
      </c>
      <c r="C20" s="13" t="s">
        <v>85</v>
      </c>
      <c r="D20" s="13" t="s">
        <v>86</v>
      </c>
      <c r="E20" s="13" t="s">
        <v>87</v>
      </c>
      <c r="F20" s="17" t="s">
        <v>88</v>
      </c>
      <c r="G20" s="17" t="s">
        <v>89</v>
      </c>
      <c r="H20" s="27">
        <v>2500000</v>
      </c>
      <c r="I20" s="19"/>
    </row>
    <row r="21" spans="1:9" ht="105">
      <c r="A21" s="13">
        <v>15</v>
      </c>
      <c r="B21" s="13" t="s">
        <v>90</v>
      </c>
      <c r="C21" s="13" t="s">
        <v>91</v>
      </c>
      <c r="D21" s="13" t="s">
        <v>92</v>
      </c>
      <c r="E21" s="13" t="s">
        <v>93</v>
      </c>
      <c r="F21" s="17" t="s">
        <v>94</v>
      </c>
      <c r="G21" s="25" t="s">
        <v>95</v>
      </c>
      <c r="H21" s="27">
        <v>2500000</v>
      </c>
      <c r="I21" s="12"/>
    </row>
    <row r="22" spans="1:9">
      <c r="A22" s="9" t="s">
        <v>96</v>
      </c>
      <c r="B22" s="9"/>
      <c r="C22" s="9"/>
      <c r="D22" s="9"/>
      <c r="E22" s="9"/>
      <c r="F22" s="9"/>
      <c r="G22" s="29"/>
      <c r="H22" s="30">
        <f>SUM(H23:H31)</f>
        <v>18000000</v>
      </c>
      <c r="I22" s="12"/>
    </row>
    <row r="23" spans="1:9" ht="75">
      <c r="A23" s="13">
        <v>16</v>
      </c>
      <c r="B23" s="13" t="s">
        <v>97</v>
      </c>
      <c r="C23" s="13" t="s">
        <v>98</v>
      </c>
      <c r="D23" s="13" t="s">
        <v>99</v>
      </c>
      <c r="E23" s="13" t="s">
        <v>100</v>
      </c>
      <c r="F23" s="13" t="s">
        <v>98</v>
      </c>
      <c r="G23" s="17" t="s">
        <v>101</v>
      </c>
      <c r="H23" s="14">
        <v>2000000</v>
      </c>
      <c r="I23" s="31"/>
    </row>
    <row r="24" spans="1:9" ht="90">
      <c r="A24" s="13">
        <v>17</v>
      </c>
      <c r="B24" s="13" t="s">
        <v>102</v>
      </c>
      <c r="C24" s="13" t="s">
        <v>103</v>
      </c>
      <c r="D24" s="13" t="s">
        <v>104</v>
      </c>
      <c r="E24" s="13" t="s">
        <v>100</v>
      </c>
      <c r="F24" s="13" t="s">
        <v>103</v>
      </c>
      <c r="G24" s="17" t="s">
        <v>105</v>
      </c>
      <c r="H24" s="14">
        <v>2000000</v>
      </c>
      <c r="I24" s="31"/>
    </row>
    <row r="25" spans="1:9" ht="120">
      <c r="A25" s="13">
        <v>18</v>
      </c>
      <c r="B25" s="13" t="s">
        <v>106</v>
      </c>
      <c r="C25" s="13" t="s">
        <v>107</v>
      </c>
      <c r="D25" s="13" t="s">
        <v>108</v>
      </c>
      <c r="E25" s="13" t="s">
        <v>109</v>
      </c>
      <c r="F25" s="13" t="s">
        <v>107</v>
      </c>
      <c r="G25" s="17" t="s">
        <v>110</v>
      </c>
      <c r="H25" s="14">
        <v>2000000</v>
      </c>
      <c r="I25" s="28"/>
    </row>
    <row r="26" spans="1:9" ht="120">
      <c r="A26" s="13">
        <v>19</v>
      </c>
      <c r="B26" s="13" t="s">
        <v>111</v>
      </c>
      <c r="C26" s="13" t="s">
        <v>112</v>
      </c>
      <c r="D26" s="13" t="s">
        <v>113</v>
      </c>
      <c r="E26" s="13" t="s">
        <v>114</v>
      </c>
      <c r="F26" s="13" t="s">
        <v>112</v>
      </c>
      <c r="G26" s="13" t="s">
        <v>115</v>
      </c>
      <c r="H26" s="14">
        <v>2000000</v>
      </c>
      <c r="I26" s="31"/>
    </row>
    <row r="27" spans="1:9" ht="90">
      <c r="A27" s="13">
        <v>20</v>
      </c>
      <c r="B27" s="13" t="s">
        <v>116</v>
      </c>
      <c r="C27" s="13" t="s">
        <v>117</v>
      </c>
      <c r="D27" s="13" t="s">
        <v>118</v>
      </c>
      <c r="E27" s="13" t="s">
        <v>100</v>
      </c>
      <c r="F27" s="13" t="s">
        <v>119</v>
      </c>
      <c r="G27" s="13" t="s">
        <v>120</v>
      </c>
      <c r="H27" s="14">
        <v>2000000</v>
      </c>
      <c r="I27" s="31"/>
    </row>
    <row r="28" spans="1:9" ht="135">
      <c r="A28" s="13">
        <v>21</v>
      </c>
      <c r="B28" s="13" t="s">
        <v>121</v>
      </c>
      <c r="C28" s="13" t="s">
        <v>122</v>
      </c>
      <c r="D28" s="13" t="s">
        <v>123</v>
      </c>
      <c r="E28" s="13" t="s">
        <v>124</v>
      </c>
      <c r="F28" s="32" t="s">
        <v>125</v>
      </c>
      <c r="G28" s="13" t="s">
        <v>126</v>
      </c>
      <c r="H28" s="14">
        <v>2000000</v>
      </c>
      <c r="I28" s="19"/>
    </row>
    <row r="29" spans="1:9" ht="120">
      <c r="A29" s="13">
        <v>22</v>
      </c>
      <c r="B29" s="13" t="s">
        <v>127</v>
      </c>
      <c r="C29" s="13" t="s">
        <v>128</v>
      </c>
      <c r="D29" s="13" t="s">
        <v>129</v>
      </c>
      <c r="E29" s="13" t="s">
        <v>130</v>
      </c>
      <c r="F29" s="13" t="s">
        <v>131</v>
      </c>
      <c r="G29" s="13" t="s">
        <v>132</v>
      </c>
      <c r="H29" s="33">
        <v>2000000</v>
      </c>
      <c r="I29" s="28"/>
    </row>
    <row r="30" spans="1:9" ht="120">
      <c r="A30" s="13">
        <v>23</v>
      </c>
      <c r="B30" s="13" t="s">
        <v>133</v>
      </c>
      <c r="C30" s="13" t="s">
        <v>134</v>
      </c>
      <c r="D30" s="34" t="s">
        <v>135</v>
      </c>
      <c r="E30" s="13" t="s">
        <v>114</v>
      </c>
      <c r="F30" s="13" t="s">
        <v>136</v>
      </c>
      <c r="G30" s="13" t="s">
        <v>137</v>
      </c>
      <c r="H30" s="14">
        <v>2000000</v>
      </c>
      <c r="I30" s="28"/>
    </row>
    <row r="31" spans="1:9" ht="90">
      <c r="A31" s="13">
        <v>24</v>
      </c>
      <c r="B31" s="13" t="s">
        <v>138</v>
      </c>
      <c r="C31" s="13" t="s">
        <v>139</v>
      </c>
      <c r="D31" s="34" t="s">
        <v>140</v>
      </c>
      <c r="E31" s="13" t="s">
        <v>141</v>
      </c>
      <c r="F31" s="13" t="s">
        <v>142</v>
      </c>
      <c r="G31" s="13" t="s">
        <v>143</v>
      </c>
      <c r="H31" s="14">
        <v>2000000</v>
      </c>
      <c r="I31" s="31"/>
    </row>
    <row r="32" spans="1:9">
      <c r="A32" s="9" t="s">
        <v>144</v>
      </c>
      <c r="B32" s="9"/>
      <c r="C32" s="9"/>
      <c r="D32" s="9"/>
      <c r="E32" s="9"/>
      <c r="F32" s="9"/>
      <c r="G32" s="9"/>
      <c r="H32" s="10">
        <f>SUM(H33:H40)</f>
        <v>24500000</v>
      </c>
      <c r="I32" s="16"/>
    </row>
    <row r="33" spans="1:9" ht="75">
      <c r="A33" s="16">
        <v>25</v>
      </c>
      <c r="B33" s="12" t="s">
        <v>145</v>
      </c>
      <c r="C33" s="13" t="s">
        <v>146</v>
      </c>
      <c r="D33" s="13" t="s">
        <v>147</v>
      </c>
      <c r="E33" s="13" t="s">
        <v>148</v>
      </c>
      <c r="F33" s="13" t="s">
        <v>149</v>
      </c>
      <c r="G33" s="13" t="s">
        <v>150</v>
      </c>
      <c r="H33" s="20">
        <v>2000000</v>
      </c>
      <c r="I33" s="12"/>
    </row>
    <row r="34" spans="1:9" ht="105">
      <c r="A34" s="16">
        <v>26</v>
      </c>
      <c r="B34" s="12" t="s">
        <v>151</v>
      </c>
      <c r="C34" s="13" t="s">
        <v>152</v>
      </c>
      <c r="D34" s="13" t="s">
        <v>153</v>
      </c>
      <c r="E34" s="12" t="s">
        <v>154</v>
      </c>
      <c r="F34" s="13" t="s">
        <v>155</v>
      </c>
      <c r="G34" s="17" t="s">
        <v>156</v>
      </c>
      <c r="H34" s="20">
        <v>3500000</v>
      </c>
      <c r="I34" s="12"/>
    </row>
    <row r="35" spans="1:9" ht="90">
      <c r="A35" s="16">
        <v>27</v>
      </c>
      <c r="B35" s="12" t="s">
        <v>157</v>
      </c>
      <c r="C35" s="13" t="s">
        <v>158</v>
      </c>
      <c r="D35" s="13" t="s">
        <v>159</v>
      </c>
      <c r="E35" s="12" t="s">
        <v>154</v>
      </c>
      <c r="F35" s="13" t="s">
        <v>160</v>
      </c>
      <c r="G35" s="17" t="s">
        <v>156</v>
      </c>
      <c r="H35" s="20">
        <v>3500000</v>
      </c>
      <c r="I35" s="12"/>
    </row>
    <row r="36" spans="1:9" ht="90">
      <c r="A36" s="16">
        <v>28</v>
      </c>
      <c r="B36" s="12" t="s">
        <v>161</v>
      </c>
      <c r="C36" s="13" t="s">
        <v>162</v>
      </c>
      <c r="D36" s="13" t="s">
        <v>163</v>
      </c>
      <c r="E36" s="13" t="s">
        <v>164</v>
      </c>
      <c r="F36" s="13" t="s">
        <v>165</v>
      </c>
      <c r="G36" s="17" t="s">
        <v>166</v>
      </c>
      <c r="H36" s="20">
        <v>2500000</v>
      </c>
      <c r="I36" s="12"/>
    </row>
    <row r="37" spans="1:9" ht="150">
      <c r="A37" s="16">
        <v>29</v>
      </c>
      <c r="B37" s="12" t="s">
        <v>167</v>
      </c>
      <c r="C37" s="13" t="s">
        <v>168</v>
      </c>
      <c r="D37" s="13" t="s">
        <v>169</v>
      </c>
      <c r="E37" s="13" t="s">
        <v>164</v>
      </c>
      <c r="F37" s="13" t="s">
        <v>170</v>
      </c>
      <c r="G37" s="17" t="s">
        <v>171</v>
      </c>
      <c r="H37" s="20">
        <v>3000000</v>
      </c>
      <c r="I37" s="19"/>
    </row>
    <row r="38" spans="1:9" ht="66.75" customHeight="1">
      <c r="A38" s="16">
        <v>30</v>
      </c>
      <c r="B38" s="12" t="s">
        <v>172</v>
      </c>
      <c r="C38" s="13" t="s">
        <v>173</v>
      </c>
      <c r="D38" s="13" t="s">
        <v>174</v>
      </c>
      <c r="E38" s="13" t="s">
        <v>175</v>
      </c>
      <c r="F38" s="13" t="s">
        <v>173</v>
      </c>
      <c r="G38" s="17" t="s">
        <v>176</v>
      </c>
      <c r="H38" s="20">
        <v>3000000</v>
      </c>
      <c r="I38" s="12"/>
    </row>
    <row r="39" spans="1:9" ht="60">
      <c r="A39" s="16">
        <v>31</v>
      </c>
      <c r="B39" s="12" t="s">
        <v>177</v>
      </c>
      <c r="C39" s="13" t="s">
        <v>178</v>
      </c>
      <c r="D39" s="13" t="s">
        <v>179</v>
      </c>
      <c r="E39" s="13" t="s">
        <v>175</v>
      </c>
      <c r="F39" s="13" t="s">
        <v>180</v>
      </c>
      <c r="G39" s="13" t="s">
        <v>178</v>
      </c>
      <c r="H39" s="20">
        <v>3500000</v>
      </c>
      <c r="I39" s="12"/>
    </row>
    <row r="40" spans="1:9" ht="80.25" customHeight="1">
      <c r="A40" s="16">
        <v>32</v>
      </c>
      <c r="B40" s="12" t="s">
        <v>181</v>
      </c>
      <c r="C40" s="12" t="s">
        <v>182</v>
      </c>
      <c r="D40" s="13" t="s">
        <v>183</v>
      </c>
      <c r="E40" s="13" t="s">
        <v>184</v>
      </c>
      <c r="F40" s="13" t="s">
        <v>185</v>
      </c>
      <c r="G40" s="17" t="s">
        <v>186</v>
      </c>
      <c r="H40" s="20">
        <v>3500000</v>
      </c>
      <c r="I40" s="19"/>
    </row>
    <row r="41" spans="1:9">
      <c r="A41" s="9" t="s">
        <v>187</v>
      </c>
      <c r="B41" s="9"/>
      <c r="C41" s="9"/>
      <c r="D41" s="9"/>
      <c r="E41" s="9"/>
      <c r="F41" s="9"/>
      <c r="G41" s="15"/>
      <c r="H41" s="10">
        <f>SUM(H42:H42)</f>
        <v>3000000</v>
      </c>
      <c r="I41" s="16"/>
    </row>
    <row r="42" spans="1:9" ht="114" customHeight="1">
      <c r="A42" s="12">
        <v>33</v>
      </c>
      <c r="B42" s="16" t="s">
        <v>188</v>
      </c>
      <c r="C42" s="17" t="s">
        <v>189</v>
      </c>
      <c r="D42" s="35" t="s">
        <v>190</v>
      </c>
      <c r="E42" s="13" t="s">
        <v>191</v>
      </c>
      <c r="F42" s="17" t="s">
        <v>192</v>
      </c>
      <c r="G42" s="13" t="s">
        <v>193</v>
      </c>
      <c r="H42" s="14">
        <v>3000000</v>
      </c>
      <c r="I42" s="19"/>
    </row>
    <row r="43" spans="1:9">
      <c r="A43" s="9" t="s">
        <v>194</v>
      </c>
      <c r="B43" s="9"/>
      <c r="C43" s="9"/>
      <c r="D43" s="9"/>
      <c r="E43" s="9"/>
      <c r="F43" s="9"/>
      <c r="G43" s="29"/>
      <c r="H43" s="10">
        <f>SUM(H44:H44)</f>
        <v>3000000</v>
      </c>
      <c r="I43" s="36"/>
    </row>
    <row r="44" spans="1:9" ht="157.5" customHeight="1">
      <c r="A44" s="13">
        <v>34</v>
      </c>
      <c r="B44" s="13" t="s">
        <v>195</v>
      </c>
      <c r="C44" s="13" t="s">
        <v>196</v>
      </c>
      <c r="D44" s="13" t="s">
        <v>197</v>
      </c>
      <c r="E44" s="13" t="s">
        <v>198</v>
      </c>
      <c r="F44" s="17" t="s">
        <v>199</v>
      </c>
      <c r="G44" s="25" t="s">
        <v>200</v>
      </c>
      <c r="H44" s="14">
        <v>3000000</v>
      </c>
      <c r="I44" s="28"/>
    </row>
    <row r="45" spans="1:9">
      <c r="A45" s="9" t="s">
        <v>201</v>
      </c>
      <c r="B45" s="9"/>
      <c r="C45" s="9"/>
      <c r="D45" s="9"/>
      <c r="E45" s="9"/>
      <c r="F45" s="9"/>
      <c r="G45" s="9"/>
      <c r="H45" s="30">
        <f>SUM(H46:H62)</f>
        <v>46000000</v>
      </c>
      <c r="I45" s="37"/>
    </row>
    <row r="46" spans="1:9" ht="90">
      <c r="A46" s="13">
        <v>35</v>
      </c>
      <c r="B46" s="13" t="s">
        <v>202</v>
      </c>
      <c r="C46" s="13" t="s">
        <v>203</v>
      </c>
      <c r="D46" s="13" t="s">
        <v>204</v>
      </c>
      <c r="E46" s="13" t="s">
        <v>205</v>
      </c>
      <c r="F46" s="17" t="s">
        <v>206</v>
      </c>
      <c r="G46" s="17" t="s">
        <v>25</v>
      </c>
      <c r="H46" s="14">
        <v>2000000</v>
      </c>
      <c r="I46" s="38"/>
    </row>
    <row r="47" spans="1:9" ht="75">
      <c r="A47" s="13">
        <v>36</v>
      </c>
      <c r="B47" s="13" t="s">
        <v>207</v>
      </c>
      <c r="C47" s="13" t="s">
        <v>208</v>
      </c>
      <c r="D47" s="13" t="s">
        <v>209</v>
      </c>
      <c r="E47" s="13" t="s">
        <v>210</v>
      </c>
      <c r="F47" s="17" t="s">
        <v>206</v>
      </c>
      <c r="G47" s="17" t="s">
        <v>25</v>
      </c>
      <c r="H47" s="14">
        <v>2000000</v>
      </c>
      <c r="I47" s="28"/>
    </row>
    <row r="48" spans="1:9" ht="60">
      <c r="A48" s="13">
        <v>37</v>
      </c>
      <c r="B48" s="13" t="s">
        <v>211</v>
      </c>
      <c r="C48" s="13" t="s">
        <v>212</v>
      </c>
      <c r="D48" s="13" t="s">
        <v>213</v>
      </c>
      <c r="E48" s="13" t="s">
        <v>210</v>
      </c>
      <c r="F48" s="17" t="s">
        <v>214</v>
      </c>
      <c r="G48" s="17" t="s">
        <v>25</v>
      </c>
      <c r="H48" s="14">
        <v>2000000</v>
      </c>
      <c r="I48" s="28"/>
    </row>
    <row r="49" spans="1:10" ht="135">
      <c r="A49" s="13">
        <v>38</v>
      </c>
      <c r="B49" s="13" t="s">
        <v>215</v>
      </c>
      <c r="C49" s="13" t="s">
        <v>216</v>
      </c>
      <c r="D49" s="13" t="s">
        <v>217</v>
      </c>
      <c r="E49" s="13" t="s">
        <v>218</v>
      </c>
      <c r="F49" s="17" t="s">
        <v>219</v>
      </c>
      <c r="G49" s="17" t="s">
        <v>220</v>
      </c>
      <c r="H49" s="14">
        <v>2000000</v>
      </c>
      <c r="I49" s="19"/>
    </row>
    <row r="50" spans="1:10" ht="165">
      <c r="A50" s="13">
        <v>39</v>
      </c>
      <c r="B50" s="13" t="s">
        <v>221</v>
      </c>
      <c r="C50" s="13" t="s">
        <v>222</v>
      </c>
      <c r="D50" s="13" t="s">
        <v>223</v>
      </c>
      <c r="E50" s="13" t="s">
        <v>224</v>
      </c>
      <c r="F50" s="17" t="s">
        <v>225</v>
      </c>
      <c r="G50" s="17" t="s">
        <v>25</v>
      </c>
      <c r="H50" s="14">
        <v>2000000</v>
      </c>
      <c r="I50" s="28"/>
    </row>
    <row r="51" spans="1:10" ht="90">
      <c r="A51" s="13">
        <v>40</v>
      </c>
      <c r="B51" s="13" t="s">
        <v>226</v>
      </c>
      <c r="C51" s="13" t="s">
        <v>227</v>
      </c>
      <c r="D51" s="13" t="s">
        <v>228</v>
      </c>
      <c r="E51" s="13" t="s">
        <v>229</v>
      </c>
      <c r="F51" s="17" t="s">
        <v>230</v>
      </c>
      <c r="G51" s="17" t="s">
        <v>25</v>
      </c>
      <c r="H51" s="14">
        <v>2000000</v>
      </c>
      <c r="I51" s="19"/>
    </row>
    <row r="52" spans="1:10" ht="60">
      <c r="A52" s="13">
        <v>41</v>
      </c>
      <c r="B52" s="13" t="s">
        <v>231</v>
      </c>
      <c r="C52" s="13" t="s">
        <v>232</v>
      </c>
      <c r="D52" s="13" t="s">
        <v>233</v>
      </c>
      <c r="E52" s="13" t="s">
        <v>234</v>
      </c>
      <c r="F52" s="17" t="s">
        <v>235</v>
      </c>
      <c r="G52" s="25" t="s">
        <v>236</v>
      </c>
      <c r="H52" s="14">
        <v>3000000</v>
      </c>
      <c r="I52" s="19"/>
    </row>
    <row r="53" spans="1:10" ht="60">
      <c r="A53" s="13">
        <v>42</v>
      </c>
      <c r="B53" s="13" t="s">
        <v>237</v>
      </c>
      <c r="C53" s="13" t="s">
        <v>238</v>
      </c>
      <c r="D53" s="13" t="s">
        <v>239</v>
      </c>
      <c r="E53" s="13" t="s">
        <v>234</v>
      </c>
      <c r="F53" s="17" t="s">
        <v>240</v>
      </c>
      <c r="G53" s="25" t="s">
        <v>241</v>
      </c>
      <c r="H53" s="14">
        <v>3000000</v>
      </c>
      <c r="I53" s="19"/>
    </row>
    <row r="54" spans="1:10" ht="60">
      <c r="A54" s="13">
        <v>43</v>
      </c>
      <c r="B54" s="13" t="s">
        <v>242</v>
      </c>
      <c r="C54" s="13" t="s">
        <v>243</v>
      </c>
      <c r="D54" s="13" t="s">
        <v>244</v>
      </c>
      <c r="E54" s="13" t="s">
        <v>245</v>
      </c>
      <c r="F54" s="17" t="s">
        <v>246</v>
      </c>
      <c r="G54" s="25" t="s">
        <v>247</v>
      </c>
      <c r="H54" s="14">
        <v>3000000</v>
      </c>
      <c r="I54" s="28"/>
    </row>
    <row r="55" spans="1:10" ht="120">
      <c r="A55" s="13">
        <v>44</v>
      </c>
      <c r="B55" s="13" t="s">
        <v>248</v>
      </c>
      <c r="C55" s="13" t="s">
        <v>249</v>
      </c>
      <c r="D55" s="13" t="s">
        <v>250</v>
      </c>
      <c r="E55" s="13" t="s">
        <v>251</v>
      </c>
      <c r="F55" s="13" t="s">
        <v>252</v>
      </c>
      <c r="G55" s="39" t="s">
        <v>253</v>
      </c>
      <c r="H55" s="40">
        <v>3000000</v>
      </c>
      <c r="I55" s="28"/>
    </row>
    <row r="56" spans="1:10" ht="135">
      <c r="A56" s="13">
        <v>45</v>
      </c>
      <c r="B56" s="13" t="s">
        <v>254</v>
      </c>
      <c r="C56" s="13" t="s">
        <v>255</v>
      </c>
      <c r="D56" s="13" t="s">
        <v>256</v>
      </c>
      <c r="E56" s="13" t="s">
        <v>245</v>
      </c>
      <c r="F56" s="13" t="s">
        <v>257</v>
      </c>
      <c r="G56" s="13" t="s">
        <v>258</v>
      </c>
      <c r="H56" s="40">
        <v>3000000</v>
      </c>
      <c r="I56" s="28"/>
      <c r="J56" s="41"/>
    </row>
    <row r="57" spans="1:10" ht="180">
      <c r="A57" s="13">
        <v>46</v>
      </c>
      <c r="B57" s="13" t="s">
        <v>259</v>
      </c>
      <c r="C57" s="13" t="s">
        <v>260</v>
      </c>
      <c r="D57" s="13" t="s">
        <v>261</v>
      </c>
      <c r="E57" s="13" t="s">
        <v>262</v>
      </c>
      <c r="F57" s="13" t="s">
        <v>263</v>
      </c>
      <c r="G57" s="13" t="s">
        <v>264</v>
      </c>
      <c r="H57" s="40">
        <v>3000000</v>
      </c>
      <c r="I57" s="28"/>
      <c r="J57" s="41"/>
    </row>
    <row r="58" spans="1:10" ht="90">
      <c r="A58" s="13">
        <v>47</v>
      </c>
      <c r="B58" s="13" t="s">
        <v>265</v>
      </c>
      <c r="C58" s="13" t="s">
        <v>266</v>
      </c>
      <c r="D58" s="13" t="s">
        <v>267</v>
      </c>
      <c r="E58" s="13" t="s">
        <v>262</v>
      </c>
      <c r="F58" s="13" t="s">
        <v>268</v>
      </c>
      <c r="G58" s="39" t="s">
        <v>269</v>
      </c>
      <c r="H58" s="40">
        <v>3000000</v>
      </c>
      <c r="I58" s="28"/>
      <c r="J58" s="41"/>
    </row>
    <row r="59" spans="1:10" ht="75">
      <c r="A59" s="13">
        <v>48</v>
      </c>
      <c r="B59" s="13" t="s">
        <v>270</v>
      </c>
      <c r="C59" s="13" t="s">
        <v>271</v>
      </c>
      <c r="D59" s="13" t="s">
        <v>272</v>
      </c>
      <c r="E59" s="13" t="s">
        <v>273</v>
      </c>
      <c r="F59" s="13" t="s">
        <v>274</v>
      </c>
      <c r="G59" s="17" t="s">
        <v>25</v>
      </c>
      <c r="H59" s="40">
        <v>3000000</v>
      </c>
      <c r="I59" s="19"/>
      <c r="J59" s="41"/>
    </row>
    <row r="60" spans="1:10" ht="90">
      <c r="A60" s="13">
        <v>49</v>
      </c>
      <c r="B60" s="13" t="s">
        <v>275</v>
      </c>
      <c r="C60" s="13" t="s">
        <v>276</v>
      </c>
      <c r="D60" s="13" t="s">
        <v>277</v>
      </c>
      <c r="E60" s="13" t="s">
        <v>278</v>
      </c>
      <c r="F60" s="17" t="s">
        <v>279</v>
      </c>
      <c r="G60" s="13" t="s">
        <v>280</v>
      </c>
      <c r="H60" s="40">
        <v>3000000</v>
      </c>
      <c r="I60" s="42"/>
      <c r="J60" s="41"/>
    </row>
    <row r="61" spans="1:10" ht="90">
      <c r="A61" s="13">
        <v>50</v>
      </c>
      <c r="B61" s="13" t="s">
        <v>281</v>
      </c>
      <c r="C61" s="13" t="s">
        <v>282</v>
      </c>
      <c r="D61" s="13" t="s">
        <v>283</v>
      </c>
      <c r="E61" s="13" t="s">
        <v>130</v>
      </c>
      <c r="F61" s="17" t="s">
        <v>284</v>
      </c>
      <c r="G61" s="13" t="s">
        <v>285</v>
      </c>
      <c r="H61" s="40">
        <v>3000000</v>
      </c>
      <c r="I61" s="28"/>
      <c r="J61" s="41"/>
    </row>
    <row r="62" spans="1:10" ht="105">
      <c r="A62" s="13">
        <v>51</v>
      </c>
      <c r="B62" s="13" t="s">
        <v>286</v>
      </c>
      <c r="C62" s="13" t="s">
        <v>287</v>
      </c>
      <c r="D62" s="13" t="s">
        <v>288</v>
      </c>
      <c r="E62" s="13" t="s">
        <v>289</v>
      </c>
      <c r="F62" s="17" t="s">
        <v>290</v>
      </c>
      <c r="G62" s="13" t="s">
        <v>291</v>
      </c>
      <c r="H62" s="40">
        <v>4000000</v>
      </c>
      <c r="I62" s="42"/>
      <c r="J62" s="41"/>
    </row>
    <row r="63" spans="1:10">
      <c r="A63" s="43" t="s">
        <v>292</v>
      </c>
      <c r="B63" s="43"/>
      <c r="C63" s="43"/>
      <c r="D63" s="43"/>
      <c r="E63" s="43"/>
      <c r="F63" s="43"/>
      <c r="G63" s="43"/>
      <c r="H63" s="44">
        <f>SUM(H4,H6,H15,H22,H32,H41,H43,H45)</f>
        <v>131000000</v>
      </c>
      <c r="I63" s="16"/>
      <c r="J63" s="41"/>
    </row>
    <row r="64" spans="1:10" ht="23.25" customHeight="1">
      <c r="A64" s="45" t="s">
        <v>293</v>
      </c>
      <c r="B64" s="45"/>
      <c r="C64" s="45"/>
      <c r="D64" s="45"/>
      <c r="E64" s="45"/>
      <c r="F64" s="45"/>
      <c r="G64" s="45"/>
      <c r="H64" s="45"/>
      <c r="I64" s="45"/>
    </row>
    <row r="65" spans="2:9">
      <c r="F65" s="46" t="s">
        <v>294</v>
      </c>
      <c r="G65" s="46"/>
      <c r="H65" s="46"/>
      <c r="I65" s="46"/>
    </row>
    <row r="66" spans="2:9" ht="25.5" customHeight="1">
      <c r="B66" s="47" t="s">
        <v>295</v>
      </c>
      <c r="C66" s="47"/>
      <c r="F66" s="47" t="s">
        <v>296</v>
      </c>
      <c r="G66" s="47"/>
      <c r="H66" s="47"/>
      <c r="I66" s="47"/>
    </row>
    <row r="67" spans="2:9" ht="17.25" customHeight="1"/>
  </sheetData>
  <autoFilter ref="A3:I63"/>
  <mergeCells count="16">
    <mergeCell ref="A64:I64"/>
    <mergeCell ref="F65:I65"/>
    <mergeCell ref="B66:C66"/>
    <mergeCell ref="F66:I66"/>
    <mergeCell ref="A22:F22"/>
    <mergeCell ref="A32:G32"/>
    <mergeCell ref="A41:F41"/>
    <mergeCell ref="A43:F43"/>
    <mergeCell ref="A45:G45"/>
    <mergeCell ref="A63:G63"/>
    <mergeCell ref="A1:D1"/>
    <mergeCell ref="F1:I1"/>
    <mergeCell ref="A2:I2"/>
    <mergeCell ref="A4:G4"/>
    <mergeCell ref="A6:G6"/>
    <mergeCell ref="A15:G15"/>
  </mergeCells>
  <pageMargins left="0.23" right="0.16" top="0.34" bottom="0.38" header="0.28999999999999998" footer="0.16"/>
  <pageSetup paperSize="9" orientation="landscape" r:id="rId1"/>
  <headerFooter>
    <oddFooter>&amp;C&amp;"Times New Roman,Regular"&amp;10&amp;P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SV 2017 ky hop dong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Thin</dc:creator>
  <cp:lastModifiedBy>Thin</cp:lastModifiedBy>
  <dcterms:created xsi:type="dcterms:W3CDTF">2020-11-18T06:48:19Z</dcterms:created>
  <dcterms:modified xsi:type="dcterms:W3CDTF">2020-11-18T06:48:40Z</dcterms:modified>
</cp:coreProperties>
</file>